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AFM South America\Dana Informa\2025\1 - Lançamentos\04_2025\"/>
    </mc:Choice>
  </mc:AlternateContent>
  <xr:revisionPtr revIDLastSave="0" documentId="13_ncr:1_{B1367B39-2F5F-49FE-A39C-5056295F1E1F}" xr6:coauthVersionLast="47" xr6:coauthVersionMax="47" xr10:uidLastSave="{00000000-0000-0000-0000-000000000000}"/>
  <bookViews>
    <workbookView xWindow="-120" yWindow="-120" windowWidth="29040" windowHeight="15840" xr2:uid="{441429E1-9248-4A99-A141-3BF838D5177F}"/>
  </bookViews>
  <sheets>
    <sheet name="Planilha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<sst xmlns="http://schemas.openxmlformats.org/spreadsheetml/2006/main" count="107" uniqueCount="48">
  <si>
    <t>Descrição do item</t>
  </si>
  <si>
    <t>Aplicação</t>
  </si>
  <si>
    <t>Unid.</t>
  </si>
  <si>
    <t>Peso unit.(kg)</t>
  </si>
  <si>
    <t>Comprimento (mm)</t>
  </si>
  <si>
    <t>Largura (mm)</t>
  </si>
  <si>
    <t>Altura (mm)</t>
  </si>
  <si>
    <t>Código de barras</t>
  </si>
  <si>
    <t>Classificação fiscal</t>
  </si>
  <si>
    <t>CEST</t>
  </si>
  <si>
    <t>Múltiplo</t>
  </si>
  <si>
    <t>PC</t>
  </si>
  <si>
    <t>87089990</t>
  </si>
  <si>
    <t>0107500</t>
  </si>
  <si>
    <t>1</t>
  </si>
  <si>
    <t>TRIPECA</t>
  </si>
  <si>
    <t>ALB4211-6589</t>
  </si>
  <si>
    <t>JUNTA HOMOC DESL C/ KIT</t>
  </si>
  <si>
    <t>7892861972229</t>
  </si>
  <si>
    <t>ALB4223-6659</t>
  </si>
  <si>
    <t>7892861635681</t>
  </si>
  <si>
    <t>ALB4836-6319</t>
  </si>
  <si>
    <t>7892861602997</t>
  </si>
  <si>
    <t>ALB4857-6449</t>
  </si>
  <si>
    <t>7892861915776</t>
  </si>
  <si>
    <t>ALB4858-6399</t>
  </si>
  <si>
    <t>7892861885567</t>
  </si>
  <si>
    <t>ALB5-135424</t>
  </si>
  <si>
    <t>CHEVROLET ONIX 1.4 8V 2013-2020 PRISMA 1.4 8V 2013-2019 CITROEN AIRCROSS 1.6 16V 2010-2019 PEUGEOT 206 1.4 8V 2005-2009</t>
  </si>
  <si>
    <t>7892861989739</t>
  </si>
  <si>
    <t>ALB5-135452</t>
  </si>
  <si>
    <t>TOYOTA HILUX 2.8 8V 1997-2001</t>
  </si>
  <si>
    <t>7892861989838</t>
  </si>
  <si>
    <t>ALB5-135460</t>
  </si>
  <si>
    <t>FIAT STRADA 1.8 16V 2011-2017 PALIO 1.6 16V 2010-2016 DOBLO 1.8 16V 2011-2017 GRAND SIENA 1.6 16V 2012-2016 PUNTO 1.6 16V 2010-2018</t>
  </si>
  <si>
    <t>7892861989791</t>
  </si>
  <si>
    <t>ALB5-135467</t>
  </si>
  <si>
    <t>CHEVROLET S10 2.8 12V 2000-2012 BLAZER 2.8 12V 2000-2009</t>
  </si>
  <si>
    <t>7892861989807</t>
  </si>
  <si>
    <t>ALB5-135478</t>
  </si>
  <si>
    <t>CHEVROLET SPIN 1.8 8V 2012-2018 COBALT 1.4 8V 2011-2016</t>
  </si>
  <si>
    <t>7892861989814</t>
  </si>
  <si>
    <t>ALB5-135491</t>
  </si>
  <si>
    <t>TOYOTA HILUX 2.5 16V/3.0 16V 2005-2015 HILUX SW4 3.0 16V 2005-2015</t>
  </si>
  <si>
    <t>7892861989821</t>
  </si>
  <si>
    <t>Item</t>
  </si>
  <si>
    <t>Marca</t>
  </si>
  <si>
    <t>ALBARUS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</si>
</sst>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49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right"/>
    </xf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AFM%20South%20America\Dana%20Informa\2025\1%20-%20Lan&#231;amentos\04_2025\Informa&#231;&#245;es%20DANA%20INFORMA%20Junta%20Homocinetica%20Spicer%20-%20Albarus%20Mar25.xlsx" TargetMode="External"/><Relationship Id="rId1" Type="http://schemas.openxmlformats.org/officeDocument/2006/relationships/externalLinkPath" Target="Informa&#231;&#245;es%20DANA%20INFORMA%20Junta%20Homocinetica%20Spicer%20-%20Albarus%20Mar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4"/>
      <sheetName val="Planilha1"/>
      <sheetName val="Planilha3"/>
      <sheetName val="Planilha2"/>
      <sheetName val="Planilha5"/>
    </sheetNames>
    <sheetDataSet>
      <sheetData sheetId="0">
        <row r="5">
          <cell r="B5" t="str">
            <v>Código Spicer</v>
          </cell>
          <cell r="D5" t="str">
            <v>Aplicação</v>
          </cell>
        </row>
        <row r="7">
          <cell r="B7" t="str">
            <v>4211-6589</v>
          </cell>
          <cell r="D7" t="str">
            <v>HYUNDAI HB20 1.0 12V 2012-2019 HB20 S 1.0 12V 2013-2019</v>
          </cell>
        </row>
        <row r="8">
          <cell r="B8" t="str">
            <v>4223-6659</v>
          </cell>
          <cell r="D8" t="str">
            <v xml:space="preserve">HYUNDAI HB20 1.6 16V 2012-2019 HB20 S 1.6 16V 2013-2019 </v>
          </cell>
        </row>
        <row r="9">
          <cell r="B9" t="str">
            <v>4836-6319</v>
          </cell>
          <cell r="D9" t="str">
            <v xml:space="preserve">CHEVROLET ONIX 1.0 8V/1.4 8V 2012-2019 PRISMA 1.0 8V/1.4 8V 2013-2019 </v>
          </cell>
        </row>
        <row r="10">
          <cell r="B10" t="str">
            <v>4857-6449</v>
          </cell>
          <cell r="D10" t="str">
            <v>CHEVROLET ONIX 1.4 8V 2012-2019 PRISMA 1.4 8V 2013-2019 COBALT 1.4 8V 2011-2020</v>
          </cell>
        </row>
        <row r="11">
          <cell r="B11" t="str">
            <v>4858-6399</v>
          </cell>
          <cell r="D11" t="str">
            <v>CHEVROLET ONIX 1.4 8V 2013-2019 PRISMA 1.4 8V 2013-2019</v>
          </cell>
        </row>
        <row r="12">
          <cell r="B12" t="str">
            <v>5-135491XD</v>
          </cell>
          <cell r="D12" t="str">
            <v>TOYOTA HILUX 2.5/3.0 4x4 COM ABS (05-15) SW4 3.0 4x4 COM ABS (05-15) - ESQ / DIR</v>
          </cell>
        </row>
        <row r="13">
          <cell r="B13" t="str">
            <v>5-135452XD</v>
          </cell>
          <cell r="D13" t="str">
            <v>TOYOTA HILUX 3.0 4x4 SEM ABS (01-04) - ESQ / DIR</v>
          </cell>
        </row>
        <row r="14">
          <cell r="B14" t="str">
            <v>5-135467XD</v>
          </cell>
          <cell r="D14" t="str">
            <v>CHEVROLET S10 2.8 DIESEL 4x4  (98-12), BLAZER 2.8 DIESEL 4x4  (98-12) - ESQ / DIR</v>
          </cell>
        </row>
        <row r="15">
          <cell r="B15" t="str">
            <v>5-135460XD</v>
          </cell>
          <cell r="D15" t="str">
            <v>FIAT BRAVO/DOBLO/IDEA 1.8 E.TORQ MT (10-16) PALIO 1.6 E.TORQ MT (10-18) ESQ/DIR</v>
          </cell>
        </row>
        <row r="16">
          <cell r="B16" t="str">
            <v>5-135478XD</v>
          </cell>
          <cell r="D16" t="str">
            <v>CHEVROLET COBALT 1.8 MT (12-18), SPIN 1.8 MT (12-18) - ESQ / DIR</v>
          </cell>
        </row>
        <row r="17">
          <cell r="B17" t="str">
            <v>5-135424XD</v>
          </cell>
          <cell r="D17" t="str">
            <v>PEUGEOT 206 1.4 (04-10) - ESQ / DIR</v>
          </cell>
        </row>
        <row r="20">
          <cell r="B20" t="str">
            <v>Código Albarus</v>
          </cell>
          <cell r="D20" t="str">
            <v>Aplicação</v>
          </cell>
        </row>
        <row r="22">
          <cell r="B22" t="str">
            <v>ALB4211-6589</v>
          </cell>
          <cell r="D22" t="str">
            <v>HYUNDAI HB20 1.0 12V 2012-2019 HB20 S 1.0 12V 2013-2019</v>
          </cell>
        </row>
        <row r="23">
          <cell r="B23" t="str">
            <v>ALB4223-6659</v>
          </cell>
          <cell r="D23" t="str">
            <v xml:space="preserve">HYUNDAI HB20 1.6 16V 2012-2019 HB20 S 1.6 16V 2013-2019 </v>
          </cell>
        </row>
        <row r="24">
          <cell r="B24" t="str">
            <v>ALB4836-6319</v>
          </cell>
          <cell r="D24" t="str">
            <v xml:space="preserve">CHEVROLET ONIX 1.0 8V/1.4 8V 2012-2019 PRISMA 1.0 8V/1.4 8V 2013-2019 </v>
          </cell>
        </row>
        <row r="25">
          <cell r="B25" t="str">
            <v>ALB4857-6449</v>
          </cell>
          <cell r="D25" t="str">
            <v>CHEVROLET ONIX 1.4 8V 2012-2019 PRISMA 1.4 8V 2013-2019 COBALT 1.4 8V 2011-2020</v>
          </cell>
        </row>
        <row r="26">
          <cell r="B26" t="str">
            <v>ALB4858-6399</v>
          </cell>
          <cell r="D26" t="str">
            <v>CHEVROLET ONIX 1.4 8V 2013-2019 PRISMA 1.4 8V 2013-2019</v>
          </cell>
        </row>
        <row r="27">
          <cell r="B27" t="str">
            <v>ALB5-135491</v>
          </cell>
          <cell r="D27" t="str">
            <v>TOYOTA HILUX 2.5/3.0 4x4 COM ABS (05-15) SW4 3.0 4x4 COM ABS (05-15) - ESQ / DIR</v>
          </cell>
        </row>
        <row r="28">
          <cell r="B28" t="str">
            <v>ALB5-135452</v>
          </cell>
          <cell r="D28" t="str">
            <v>TOYOTA HILUX 3.0 4x4 SEM ABS (01-04) - ESQ / DIR</v>
          </cell>
        </row>
        <row r="29">
          <cell r="B29" t="str">
            <v>ALB5-135467</v>
          </cell>
          <cell r="D29" t="str">
            <v>CHEVROLET S10 2.8 DIESEL 4x4  (98-12), BLAZER 2.8 DIESEL 4x4  (98-12) - ESQ / DIR</v>
          </cell>
        </row>
        <row r="30">
          <cell r="B30" t="str">
            <v>ALB5-135460</v>
          </cell>
          <cell r="D30" t="str">
            <v>FIAT BRAVO/DOBLO/IDEA 1.8 E.TORQ MT (10-16) PALIO 1.6 E.TORQ MT (10-18) ESQ/DIR</v>
          </cell>
        </row>
        <row r="31">
          <cell r="B31" t="str">
            <v>ALB5-135478</v>
          </cell>
          <cell r="D31" t="str">
            <v>CHEVROLET COBALT 1.8 MT (12-18), SPIN 1.8 MT (12-18) - ESQ / DIR</v>
          </cell>
        </row>
        <row r="32">
          <cell r="B32" t="str">
            <v>ALB5-135424</v>
          </cell>
          <cell r="D32" t="str">
            <v>PEUGEOT 206 1.4 (04-10) - ESQ / DIR</v>
          </cell>
        </row>
        <row r="40">
          <cell r="D40" t="str">
            <v>FIAT BRAVO 1.8 E.TORQ MT (10-16), DOBLÓ 1.8 E.TORQ MT (10-16), GRAND SIENA 1.6 E.TORQ MT (12-16), Idea 1.6/1.8 E.torQ MT (10-16), Linea 1.8 E.torQ MT (10- 16), Palio 1.6 E.torQ MT (10-18), Palio Weekend 1.6/1.8 E.torQ MT (10-18), Punto 1.6/1.8 E.torQ MT (10-16), Siena 1.6 E.torQ MT (10-18), Strada 1.6/1.8 E.torQ MT (10-18) - Esq / Dir</v>
          </cell>
        </row>
        <row r="41">
          <cell r="D41" t="str">
            <v>HYUNDAI HB20 1.0 12V 2012-2019 HB20 S 1.0 12V 2013-2019</v>
          </cell>
        </row>
        <row r="42">
          <cell r="D42" t="str">
            <v>HYUNDAI HB20 1.6 16V 2012-2019 HB20 S 1.6 16V 2013-2019 HB20 X 1.6 16V 2012-2019</v>
          </cell>
        </row>
        <row r="43">
          <cell r="D43" t="str">
            <v>CHEVROLET ONIX 1.0 8V/1.4 8V 2012-2019 PRISMA 1.0 8V/1.4 8V 2013-2019 JOY 1.0 8V 2019-2021 JOY PLUS 1.0 8V 2019-2021</v>
          </cell>
        </row>
        <row r="44">
          <cell r="D44" t="str">
            <v>CHEVROLET ONIX 1.4 8V 2012-2019 PRISMA 1.4 8V 2013-2019 COBALT 1.4 8V 2011-2020</v>
          </cell>
        </row>
        <row r="45">
          <cell r="D45" t="str">
            <v>CHEVROLET ONIX 1.4 8V 2013-2019 PRISMA 1.4 8V 2013-2019</v>
          </cell>
        </row>
        <row r="46">
          <cell r="D46" t="str">
            <v>TOYOTA HILUX 2.5 4x4 COM ABS (05-15), HILUX 3.0 4x4 COM ABS (05-15), SW4 3.0 4x4 COM ABS (05-15) - ESQ / DIR</v>
          </cell>
        </row>
        <row r="47">
          <cell r="D47" t="str">
            <v>TOYOTA HILUX 3.0 4x4 SEM ABS (01-04) - ESQ / DIR</v>
          </cell>
        </row>
        <row r="48">
          <cell r="D48" t="str">
            <v>CHEVROLET S10 2.8 DIESEL 4x4 SEM/COM ABS (98-12), BLAZER 2.8 DIESEL 4x4 SEM/COM ABS (98-12) - ESQ / DIR</v>
          </cell>
        </row>
        <row r="49">
          <cell r="D49" t="str">
            <v>FIAT BRAVO 1.8 E.TORQ MT (10-16), DOBLÓ 1.8 E.TORQ MT (10-16), GRAND SIENA 1.6 E.TORQ MT (12-16), IDEA 1.6/1.8 E.TORQ MT (10-16),PALIO 1.6 E.TORQ MT (10-18) ESQ/DIR</v>
          </cell>
        </row>
        <row r="50">
          <cell r="D50" t="str">
            <v>CHEVROLET COBALT 1.8 MT (12-18), SPIN 1.8 MT (12-18) - Esq / Dir</v>
          </cell>
        </row>
        <row r="51">
          <cell r="D51" t="str">
            <v>PEUGEOT 206 1.4 (04-10) - Esq / Dir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B66B-2CFA-4A99-9BDF-A31BD7F11174}">
  <dimension ref="A1:M12"/>
  <sheetViews>
    <sheetView tabSelected="1" zoomScale="85" zoomScaleNormal="85" workbookViewId="0">
      <selection activeCell="D28" sqref="D28"/>
    </sheetView>
  </sheetViews>
  <sheetFormatPr defaultRowHeight="15" x14ac:dyDescent="0.25"/>
  <cols>
    <col min="1" max="1" width="12.85546875" bestFit="1" customWidth="1"/>
    <col min="2" max="2" width="24.28515625" bestFit="1" customWidth="1"/>
    <col min="3" max="3" width="24.28515625" customWidth="1"/>
    <col min="4" max="4" width="125.5703125" bestFit="1" customWidth="1"/>
    <col min="5" max="5" width="5.7109375" bestFit="1" customWidth="1"/>
    <col min="6" max="6" width="13.5703125" bestFit="1" customWidth="1"/>
    <col min="7" max="7" width="19.140625" bestFit="1" customWidth="1"/>
    <col min="8" max="8" width="12.85546875" bestFit="1" customWidth="1"/>
    <col min="9" max="9" width="11.5703125" bestFit="1" customWidth="1"/>
    <col min="10" max="10" width="16.28515625" bestFit="1" customWidth="1"/>
    <col min="11" max="11" width="18.5703125" bestFit="1" customWidth="1"/>
    <col min="12" max="12" width="8" bestFit="1" customWidth="1"/>
    <col min="13" max="13" width="8.42578125" bestFit="1" customWidth="1"/>
  </cols>
  <sheetData>
    <row r="1" spans="1:13" x14ac:dyDescent="0.25">
      <c r="A1" s="1" t="s">
        <v>45</v>
      </c>
      <c r="B1" s="1" t="s">
        <v>0</v>
      </c>
      <c r="C1" s="1" t="s">
        <v>46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x14ac:dyDescent="0.25">
      <c r="A2" s="7" t="s">
        <v>16</v>
      </c>
      <c r="B2" s="8" t="s">
        <v>17</v>
      </c>
      <c r="C2" s="8" t="s">
        <v>47</v>
      </c>
      <c r="D2" s="8" t="str">
        <f>_xlfn.XLOOKUP(A2,[1]Planilha4!B:B,[1]Planilha4!D:D)</f>
        <v>HYUNDAI HB20 1.0 12V 2012-2019 HB20 S 1.0 12V 2013-2019</v>
      </c>
      <c r="E2" s="9" t="s">
        <v>11</v>
      </c>
      <c r="F2" s="8">
        <v>1.78</v>
      </c>
      <c r="G2" s="8">
        <v>108</v>
      </c>
      <c r="H2" s="8">
        <v>108</v>
      </c>
      <c r="I2" s="8">
        <v>182</v>
      </c>
      <c r="J2" s="10" t="s">
        <v>18</v>
      </c>
      <c r="K2" s="10" t="s">
        <v>12</v>
      </c>
      <c r="L2" s="7" t="s">
        <v>13</v>
      </c>
      <c r="M2" s="11" t="s">
        <v>14</v>
      </c>
    </row>
    <row r="3" spans="1:13" x14ac:dyDescent="0.25">
      <c r="A3" s="2" t="s">
        <v>19</v>
      </c>
      <c r="B3" s="3" t="s">
        <v>17</v>
      </c>
      <c r="C3" s="3" t="s">
        <v>47</v>
      </c>
      <c r="D3" s="3" t="str">
        <f>_xlfn.XLOOKUP(A3,[1]Planilha4!B:B,[1]Planilha4!D:D)</f>
        <v xml:space="preserve">HYUNDAI HB20 1.6 16V 2012-2019 HB20 S 1.6 16V 2013-2019 </v>
      </c>
      <c r="E3" s="4" t="s">
        <v>11</v>
      </c>
      <c r="F3" s="3">
        <v>1.95</v>
      </c>
      <c r="G3" s="3">
        <v>108</v>
      </c>
      <c r="H3" s="3">
        <v>108</v>
      </c>
      <c r="I3" s="3">
        <v>182</v>
      </c>
      <c r="J3" s="5" t="s">
        <v>20</v>
      </c>
      <c r="K3" s="5" t="s">
        <v>12</v>
      </c>
      <c r="L3" s="2" t="s">
        <v>13</v>
      </c>
      <c r="M3" s="6" t="s">
        <v>14</v>
      </c>
    </row>
    <row r="4" spans="1:13" x14ac:dyDescent="0.25">
      <c r="A4" s="7" t="s">
        <v>21</v>
      </c>
      <c r="B4" s="8" t="s">
        <v>17</v>
      </c>
      <c r="C4" s="8" t="s">
        <v>47</v>
      </c>
      <c r="D4" s="8" t="str">
        <f>_xlfn.XLOOKUP(A4,[1]Planilha4!B:B,[1]Planilha4!D:D)</f>
        <v xml:space="preserve">CHEVROLET ONIX 1.0 8V/1.4 8V 2012-2019 PRISMA 1.0 8V/1.4 8V 2013-2019 </v>
      </c>
      <c r="E4" s="9" t="s">
        <v>11</v>
      </c>
      <c r="F4" s="8">
        <v>1.66</v>
      </c>
      <c r="G4" s="8">
        <v>108</v>
      </c>
      <c r="H4" s="8">
        <v>108</v>
      </c>
      <c r="I4" s="8">
        <v>182</v>
      </c>
      <c r="J4" s="10" t="s">
        <v>22</v>
      </c>
      <c r="K4" s="10" t="s">
        <v>12</v>
      </c>
      <c r="L4" s="7" t="s">
        <v>13</v>
      </c>
      <c r="M4" s="11" t="s">
        <v>14</v>
      </c>
    </row>
    <row r="5" spans="1:13" x14ac:dyDescent="0.25">
      <c r="A5" s="2" t="s">
        <v>23</v>
      </c>
      <c r="B5" s="3" t="s">
        <v>17</v>
      </c>
      <c r="C5" s="3" t="s">
        <v>47</v>
      </c>
      <c r="D5" s="3" t="str">
        <f>_xlfn.XLOOKUP(A5,[1]Planilha4!B:B,[1]Planilha4!D:D)</f>
        <v>CHEVROLET ONIX 1.4 8V 2012-2019 PRISMA 1.4 8V 2013-2019 COBALT 1.4 8V 2011-2020</v>
      </c>
      <c r="E5" s="4" t="s">
        <v>11</v>
      </c>
      <c r="F5" s="3">
        <v>1.91</v>
      </c>
      <c r="G5" s="3">
        <v>108</v>
      </c>
      <c r="H5" s="3">
        <v>108</v>
      </c>
      <c r="I5" s="3">
        <v>182</v>
      </c>
      <c r="J5" s="5" t="s">
        <v>24</v>
      </c>
      <c r="K5" s="5" t="s">
        <v>12</v>
      </c>
      <c r="L5" s="2" t="s">
        <v>13</v>
      </c>
      <c r="M5" s="6" t="s">
        <v>14</v>
      </c>
    </row>
    <row r="6" spans="1:13" x14ac:dyDescent="0.25">
      <c r="A6" s="7" t="s">
        <v>25</v>
      </c>
      <c r="B6" s="8" t="s">
        <v>17</v>
      </c>
      <c r="C6" s="8" t="s">
        <v>47</v>
      </c>
      <c r="D6" s="8" t="str">
        <f>_xlfn.XLOOKUP(A6,[1]Planilha4!B:B,[1]Planilha4!D:D)</f>
        <v>CHEVROLET ONIX 1.4 8V 2013-2019 PRISMA 1.4 8V 2013-2019</v>
      </c>
      <c r="E6" s="9" t="s">
        <v>11</v>
      </c>
      <c r="F6" s="8">
        <v>1.83</v>
      </c>
      <c r="G6" s="8">
        <v>108</v>
      </c>
      <c r="H6" s="8">
        <v>108</v>
      </c>
      <c r="I6" s="8">
        <v>182</v>
      </c>
      <c r="J6" s="10" t="s">
        <v>26</v>
      </c>
      <c r="K6" s="10" t="s">
        <v>12</v>
      </c>
      <c r="L6" s="7" t="s">
        <v>13</v>
      </c>
      <c r="M6" s="11" t="s">
        <v>14</v>
      </c>
    </row>
    <row r="7" spans="1:13" x14ac:dyDescent="0.25">
      <c r="A7" s="2" t="s">
        <v>27</v>
      </c>
      <c r="B7" s="3" t="s">
        <v>15</v>
      </c>
      <c r="C7" s="3" t="s">
        <v>47</v>
      </c>
      <c r="D7" s="3" t="s">
        <v>28</v>
      </c>
      <c r="E7" s="4" t="s">
        <v>11</v>
      </c>
      <c r="F7" s="3">
        <v>0.34</v>
      </c>
      <c r="G7" s="3">
        <v>75</v>
      </c>
      <c r="H7" s="3">
        <v>75</v>
      </c>
      <c r="I7" s="3">
        <v>35</v>
      </c>
      <c r="J7" s="5" t="s">
        <v>29</v>
      </c>
      <c r="K7" s="5" t="s">
        <v>12</v>
      </c>
      <c r="L7" s="2" t="s">
        <v>13</v>
      </c>
      <c r="M7" s="6" t="s">
        <v>14</v>
      </c>
    </row>
    <row r="8" spans="1:13" x14ac:dyDescent="0.25">
      <c r="A8" s="7" t="s">
        <v>30</v>
      </c>
      <c r="B8" s="8" t="s">
        <v>15</v>
      </c>
      <c r="C8" s="8" t="s">
        <v>47</v>
      </c>
      <c r="D8" s="8" t="s">
        <v>31</v>
      </c>
      <c r="E8" s="9" t="s">
        <v>11</v>
      </c>
      <c r="F8" s="8">
        <v>0.76</v>
      </c>
      <c r="G8" s="8">
        <v>100</v>
      </c>
      <c r="H8" s="8">
        <v>100</v>
      </c>
      <c r="I8" s="8">
        <v>50</v>
      </c>
      <c r="J8" s="10" t="s">
        <v>32</v>
      </c>
      <c r="K8" s="10" t="s">
        <v>12</v>
      </c>
      <c r="L8" s="7" t="s">
        <v>13</v>
      </c>
      <c r="M8" s="11" t="s">
        <v>14</v>
      </c>
    </row>
    <row r="9" spans="1:13" x14ac:dyDescent="0.25">
      <c r="A9" s="2" t="s">
        <v>33</v>
      </c>
      <c r="B9" s="3" t="s">
        <v>15</v>
      </c>
      <c r="C9" s="3" t="s">
        <v>47</v>
      </c>
      <c r="D9" s="3" t="s">
        <v>34</v>
      </c>
      <c r="E9" s="4" t="s">
        <v>11</v>
      </c>
      <c r="F9" s="3">
        <v>0.47</v>
      </c>
      <c r="G9" s="3">
        <v>100</v>
      </c>
      <c r="H9" s="3">
        <v>100</v>
      </c>
      <c r="I9" s="3">
        <v>50</v>
      </c>
      <c r="J9" s="5" t="s">
        <v>35</v>
      </c>
      <c r="K9" s="5" t="s">
        <v>12</v>
      </c>
      <c r="L9" s="2" t="s">
        <v>13</v>
      </c>
      <c r="M9" s="6" t="s">
        <v>14</v>
      </c>
    </row>
    <row r="10" spans="1:13" x14ac:dyDescent="0.25">
      <c r="A10" s="7" t="s">
        <v>36</v>
      </c>
      <c r="B10" s="8" t="s">
        <v>15</v>
      </c>
      <c r="C10" s="8" t="s">
        <v>47</v>
      </c>
      <c r="D10" s="8" t="s">
        <v>37</v>
      </c>
      <c r="E10" s="9" t="s">
        <v>11</v>
      </c>
      <c r="F10" s="8">
        <v>0.59</v>
      </c>
      <c r="G10" s="8">
        <v>100</v>
      </c>
      <c r="H10" s="8">
        <v>100</v>
      </c>
      <c r="I10" s="8">
        <v>50</v>
      </c>
      <c r="J10" s="10" t="s">
        <v>38</v>
      </c>
      <c r="K10" s="10" t="s">
        <v>12</v>
      </c>
      <c r="L10" s="7" t="s">
        <v>13</v>
      </c>
      <c r="M10" s="11" t="s">
        <v>14</v>
      </c>
    </row>
    <row r="11" spans="1:13" x14ac:dyDescent="0.25">
      <c r="A11" s="2" t="s">
        <v>39</v>
      </c>
      <c r="B11" s="3" t="s">
        <v>15</v>
      </c>
      <c r="C11" s="3" t="s">
        <v>47</v>
      </c>
      <c r="D11" s="3" t="s">
        <v>40</v>
      </c>
      <c r="E11" s="4" t="s">
        <v>11</v>
      </c>
      <c r="F11" s="3">
        <v>0.371</v>
      </c>
      <c r="G11" s="3">
        <v>75</v>
      </c>
      <c r="H11" s="3">
        <v>75</v>
      </c>
      <c r="I11" s="3">
        <v>35</v>
      </c>
      <c r="J11" s="5" t="s">
        <v>41</v>
      </c>
      <c r="K11" s="5" t="s">
        <v>12</v>
      </c>
      <c r="L11" s="2" t="s">
        <v>13</v>
      </c>
      <c r="M11" s="6" t="s">
        <v>14</v>
      </c>
    </row>
    <row r="12" spans="1:13" x14ac:dyDescent="0.25">
      <c r="A12" s="7" t="s">
        <v>42</v>
      </c>
      <c r="B12" s="8" t="s">
        <v>15</v>
      </c>
      <c r="C12" s="8" t="s">
        <v>47</v>
      </c>
      <c r="D12" s="8" t="s">
        <v>43</v>
      </c>
      <c r="E12" s="9" t="s">
        <v>11</v>
      </c>
      <c r="F12" s="8">
        <v>0.67</v>
      </c>
      <c r="G12" s="8">
        <v>100</v>
      </c>
      <c r="H12" s="8">
        <v>100</v>
      </c>
      <c r="I12" s="8">
        <v>50</v>
      </c>
      <c r="J12" s="10" t="s">
        <v>44</v>
      </c>
      <c r="K12" s="10" t="s">
        <v>12</v>
      </c>
      <c r="L12" s="7" t="s">
        <v>13</v>
      </c>
      <c r="M12" s="11" t="s">
        <v>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Ribas, Paulo</dc:creator>
  <cp:lastModifiedBy>Ribas, Paulo</cp:lastModifiedBy>
  <dcterms:created xsi:type="dcterms:W3CDTF">2025-04-02T18:11:16Z</dcterms:created>
  <dcterms:modified xsi:type="dcterms:W3CDTF">2025-04-02T18:20:29Z</dcterms:modified>
</cp:coreProperties>
</file>